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<sst xmlns="http://schemas.openxmlformats.org/spreadsheetml/2006/main" count="63" uniqueCount="63">
  <si>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Geovani Mendez</t>
  </si>
  <si>
    <t>Carlo Caparas</t>
  </si>
  <si>
    <t>Ahmad Haidari</t>
  </si>
  <si>
    <t>Paulina Cisneros</t>
  </si>
  <si>
    <t>Takahiro Kawakatsu</t>
  </si>
  <si>
    <t>Charlene Tu</t>
  </si>
  <si>
    <t>Jonathan Vaughn</t>
  </si>
  <si>
    <t>Kris Bucu</t>
  </si>
  <si>
    <t>Roger Ung</t>
  </si>
  <si>
    <t>Luke Robinson</t>
  </si>
  <si>
    <t>Sean Norville</t>
  </si>
  <si>
    <t>Jennie Lee</t>
  </si>
  <si>
    <t>Lonnie Chang</t>
  </si>
  <si>
    <t>Aaron Ochoa</t>
  </si>
  <si>
    <t>Pamela Matsuoka</t>
  </si>
  <si>
    <t>Fabiola Munoz</t>
  </si>
  <si>
    <t>Allison Young</t>
  </si>
  <si>
    <t>Alex Chow</t>
  </si>
  <si>
    <t>Patrick Druliner</t>
  </si>
  <si>
    <t>Nardin Wasef</t>
  </si>
  <si>
    <t>John Pham</t>
  </si>
  <si>
    <t>Eric Wilke</t>
  </si>
  <si>
    <t>Kenny Benner</t>
  </si>
  <si>
    <t>Daniel Li</t>
  </si>
  <si>
    <t>Robert Chong</t>
  </si>
  <si>
    <t>Ellen Wong</t>
  </si>
  <si>
    <t>Taylor Gugino</t>
  </si>
  <si>
    <t>Brice Yokoyama</t>
  </si>
  <si>
    <t>Li Zhe (jerry)</t>
  </si>
  <si>
    <t>Hugo Montes</t>
  </si>
  <si>
    <t>Dominga Sanchez</t>
  </si>
  <si>
    <t>RECORDED HOURS</t>
  </si>
  <si>
    <t>Marrin Monterrosa</t>
  </si>
  <si>
    <t>Chris Horiuchi</t>
  </si>
  <si>
    <t>Carlos Aryon</t>
  </si>
  <si>
    <t>Jessica Green</t>
  </si>
  <si>
    <t>Joy Tsou</t>
  </si>
  <si>
    <t>TOTAL HOURS</t>
  </si>
  <si>
    <t>1/30 Fab.</t>
  </si>
  <si>
    <t>Edgar Pozos</t>
  </si>
  <si>
    <t>1/9 Fab.</t>
  </si>
  <si>
    <t xml:space="preserve">1/10 Canoe </t>
  </si>
  <si>
    <t>1/14 Class</t>
  </si>
  <si>
    <t>1/16 Fab.</t>
  </si>
  <si>
    <t>1/23 Fab.</t>
  </si>
  <si>
    <t>1/26 Class</t>
  </si>
  <si>
    <t>2/2 Class</t>
  </si>
  <si>
    <t>2/9 Class</t>
  </si>
  <si>
    <t>Class Total</t>
  </si>
  <si>
    <t>2/6 Fab.</t>
  </si>
  <si>
    <t>2/13 Fab.</t>
  </si>
  <si>
    <t>2/20 Fab.</t>
  </si>
  <si>
    <t>2/27 Fab.</t>
  </si>
  <si>
    <t>3/6 Loading</t>
  </si>
  <si>
    <t>2/16 Class</t>
  </si>
  <si>
    <t>2/23 Class</t>
  </si>
  <si>
    <t>3/2 Class</t>
  </si>
  <si>
    <t>FAB. Hours</t>
  </si>
  <si>
    <t>3/6 Class</t>
  </si>
  <si>
    <t>Min. Hours Required</t>
  </si>
  <si>
    <t xml:space="preserve">% Of hours Met </t>
  </si>
  <si>
    <r>
      <t>**Names in</t>
    </r>
    <r>
      <rPr>
        <b/>
        <sz val="10"/>
        <rFont val="Arial"/>
        <family val="2"/>
      </rPr>
      <t xml:space="preserve"> yellow</t>
    </r>
    <r>
      <rPr>
        <b/>
        <sz val="10"/>
        <color indexed="10"/>
        <rFont val="Arial"/>
        <family val="2"/>
      </rPr>
      <t xml:space="preserve"> are people on the team but not in the class.**</t>
    </r>
  </si>
  <si>
    <t>3/13 Loading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</si>
</sst>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6" fontId="2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17" borderId="0" xfId="0" applyNumberFormat="1" applyFont="1" applyFill="1" applyAlignment="1">
      <alignment/>
    </xf>
    <xf numFmtId="1" fontId="0" fillId="17" borderId="0" xfId="0" applyNumberFormat="1" applyFill="1" applyAlignment="1">
      <alignment horizontal="center"/>
    </xf>
    <xf numFmtId="0" fontId="2" fillId="25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="80" zoomScaleNormal="80" zoomScalePageLayoutView="0" workbookViewId="0" topLeftCell="A7">
      <selection activeCell="F45" sqref="F45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10.28125" style="0" customWidth="1"/>
    <col min="4" max="4" width="9.00390625" style="0" customWidth="1"/>
    <col min="10" max="10" width="12.00390625" style="0" customWidth="1"/>
    <col min="11" max="11" width="13.140625" style="0" customWidth="1"/>
    <col min="12" max="12" width="4.00390625" style="0" customWidth="1"/>
    <col min="13" max="13" width="11.28125" style="0" customWidth="1"/>
    <col min="14" max="14" width="3.7109375" style="0" customWidth="1"/>
    <col min="15" max="15" width="9.8515625" style="0" customWidth="1"/>
    <col min="16" max="16" width="9.7109375" style="0" customWidth="1"/>
    <col min="17" max="17" width="8.7109375" style="0" customWidth="1"/>
    <col min="18" max="18" width="8.57421875" style="0" customWidth="1"/>
    <col min="19" max="19" width="9.57421875" style="0" customWidth="1"/>
    <col min="20" max="21" width="9.8515625" style="0" customWidth="1"/>
    <col min="22" max="22" width="10.140625" style="0" customWidth="1"/>
    <col min="23" max="23" width="11.7109375" style="0" customWidth="1"/>
    <col min="24" max="24" width="2.7109375" style="0" customWidth="1"/>
    <col min="25" max="25" width="11.7109375" style="0" customWidth="1"/>
    <col min="26" max="26" width="2.57421875" style="0" customWidth="1"/>
    <col min="27" max="27" width="14.57421875" style="0" customWidth="1"/>
    <col min="28" max="28" width="2.57421875" style="0" customWidth="1"/>
    <col min="29" max="29" width="20.7109375" style="0" customWidth="1"/>
    <col min="30" max="30" width="2.28125" style="0" customWidth="1"/>
    <col min="31" max="31" width="15.8515625" style="0" customWidth="1"/>
  </cols>
  <sheetData>
    <row r="1" spans="1:31" ht="12.75">
      <c r="A1" s="5" t="s">
        <v>31</v>
      </c>
      <c r="B1" s="4" t="s">
        <v>40</v>
      </c>
      <c r="C1" s="1" t="s">
        <v>43</v>
      </c>
      <c r="D1" s="1" t="s">
        <v>44</v>
      </c>
      <c r="E1" s="2" t="s">
        <v>38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4" t="s">
        <v>62</v>
      </c>
      <c r="L1" s="1"/>
      <c r="M1" s="8" t="s">
        <v>57</v>
      </c>
      <c r="N1" s="1"/>
      <c r="O1" s="2" t="s">
        <v>42</v>
      </c>
      <c r="P1" s="2" t="s">
        <v>45</v>
      </c>
      <c r="Q1" s="2" t="s">
        <v>46</v>
      </c>
      <c r="R1" s="7" t="s">
        <v>47</v>
      </c>
      <c r="S1" s="7" t="s">
        <v>54</v>
      </c>
      <c r="T1" s="7" t="s">
        <v>55</v>
      </c>
      <c r="U1" s="7" t="s">
        <v>56</v>
      </c>
      <c r="V1" s="7" t="s">
        <v>58</v>
      </c>
      <c r="W1" s="10" t="s">
        <v>48</v>
      </c>
      <c r="X1" s="7"/>
      <c r="Y1" s="2" t="s">
        <v>41</v>
      </c>
      <c r="AA1" s="8" t="s">
        <v>37</v>
      </c>
      <c r="AC1" s="13" t="s">
        <v>59</v>
      </c>
      <c r="AE1" s="14" t="s">
        <v>60</v>
      </c>
    </row>
    <row r="2" spans="1:31" ht="12.75">
      <c r="A2" s="16" t="s">
        <v>13</v>
      </c>
      <c r="B2" s="3">
        <v>0</v>
      </c>
      <c r="C2" s="3">
        <v>3</v>
      </c>
      <c r="D2" s="3">
        <v>0</v>
      </c>
      <c r="E2" s="3">
        <v>4</v>
      </c>
      <c r="F2" s="3">
        <v>0</v>
      </c>
      <c r="G2" s="3">
        <v>0</v>
      </c>
      <c r="H2" s="3">
        <v>0</v>
      </c>
      <c r="I2" s="3">
        <v>3.5</v>
      </c>
      <c r="J2" s="3">
        <v>4</v>
      </c>
      <c r="K2" s="3">
        <v>4</v>
      </c>
      <c r="L2" s="3"/>
      <c r="M2" s="9">
        <f aca="true" t="shared" si="0" ref="M2:M38">SUM(B2:K2)</f>
        <v>18.5</v>
      </c>
      <c r="N2" s="3"/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1</v>
      </c>
      <c r="W2" s="11">
        <f aca="true" t="shared" si="1" ref="W2:W38">SUM(O2:V2)</f>
        <v>1</v>
      </c>
      <c r="Y2" s="3">
        <v>2</v>
      </c>
      <c r="AA2" s="12">
        <f>SUM(M2+W2+Y2)</f>
        <v>21.5</v>
      </c>
      <c r="AC2" s="3">
        <v>18</v>
      </c>
      <c r="AE2" s="15">
        <f>(AA2/AC2)*100</f>
        <v>119.44444444444444</v>
      </c>
    </row>
    <row r="3" spans="1:31" ht="12.75">
      <c r="A3" s="1" t="s">
        <v>2</v>
      </c>
      <c r="B3" s="3">
        <v>4</v>
      </c>
      <c r="C3" s="3">
        <v>0</v>
      </c>
      <c r="D3" s="3">
        <v>5</v>
      </c>
      <c r="E3" s="3">
        <v>0</v>
      </c>
      <c r="F3" s="3">
        <v>0</v>
      </c>
      <c r="G3" s="3">
        <v>0</v>
      </c>
      <c r="H3" s="3">
        <v>4</v>
      </c>
      <c r="I3" s="3">
        <v>3</v>
      </c>
      <c r="J3" s="3">
        <v>2</v>
      </c>
      <c r="K3" s="3">
        <v>0</v>
      </c>
      <c r="L3" s="3"/>
      <c r="M3" s="9">
        <f t="shared" si="0"/>
        <v>18</v>
      </c>
      <c r="N3" s="3"/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11">
        <f t="shared" si="1"/>
        <v>8</v>
      </c>
      <c r="X3" s="3"/>
      <c r="Y3" s="3">
        <v>5</v>
      </c>
      <c r="AA3" s="12">
        <f aca="true" t="shared" si="2" ref="AA3:AA38">SUM(M3+W3+Y3)</f>
        <v>31</v>
      </c>
      <c r="AC3" s="3">
        <v>18</v>
      </c>
      <c r="AE3" s="15">
        <f aca="true" t="shared" si="3" ref="AE3:AE38">(AA3/AC3)*100</f>
        <v>172.22222222222223</v>
      </c>
    </row>
    <row r="4" spans="1:31" ht="12.75">
      <c r="A4" s="16" t="s">
        <v>17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/>
      <c r="M4" s="9">
        <f t="shared" si="0"/>
        <v>0</v>
      </c>
      <c r="N4" s="3"/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11">
        <f t="shared" si="1"/>
        <v>1</v>
      </c>
      <c r="Y4" s="3">
        <v>4</v>
      </c>
      <c r="AA4" s="12">
        <f t="shared" si="2"/>
        <v>5</v>
      </c>
      <c r="AC4" s="3">
        <v>18</v>
      </c>
      <c r="AE4" s="15">
        <f t="shared" si="3"/>
        <v>27.77777777777778</v>
      </c>
    </row>
    <row r="5" spans="1:31" ht="12.75">
      <c r="A5" s="16" t="s">
        <v>16</v>
      </c>
      <c r="B5" s="3">
        <v>0</v>
      </c>
      <c r="C5" s="3">
        <v>3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3">
        <v>3.5</v>
      </c>
      <c r="J5" s="3">
        <v>4</v>
      </c>
      <c r="K5" s="3">
        <v>4</v>
      </c>
      <c r="L5" s="3"/>
      <c r="M5" s="9">
        <f t="shared" si="0"/>
        <v>18.5</v>
      </c>
      <c r="N5" s="3"/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11">
        <f t="shared" si="1"/>
        <v>1</v>
      </c>
      <c r="Y5" s="3">
        <v>2</v>
      </c>
      <c r="AA5" s="12">
        <f t="shared" si="2"/>
        <v>21.5</v>
      </c>
      <c r="AC5" s="3">
        <v>18</v>
      </c>
      <c r="AE5" s="15">
        <f t="shared" si="3"/>
        <v>119.44444444444444</v>
      </c>
    </row>
    <row r="6" spans="1:31" ht="12.75">
      <c r="A6" s="16" t="s">
        <v>27</v>
      </c>
      <c r="B6" s="3">
        <v>3</v>
      </c>
      <c r="C6" s="3">
        <v>0</v>
      </c>
      <c r="D6" s="3">
        <v>4</v>
      </c>
      <c r="E6" s="3">
        <v>5.5</v>
      </c>
      <c r="F6" s="3">
        <v>0</v>
      </c>
      <c r="G6" s="3">
        <v>0</v>
      </c>
      <c r="H6" s="3">
        <v>4.5</v>
      </c>
      <c r="I6" s="3">
        <v>0</v>
      </c>
      <c r="J6" s="3">
        <v>0</v>
      </c>
      <c r="K6" s="3">
        <v>0</v>
      </c>
      <c r="L6" s="3"/>
      <c r="M6" s="9">
        <f t="shared" si="0"/>
        <v>17</v>
      </c>
      <c r="N6" s="3"/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W6" s="11">
        <f t="shared" si="1"/>
        <v>1</v>
      </c>
      <c r="Y6" s="3">
        <v>0</v>
      </c>
      <c r="AA6" s="12">
        <f t="shared" si="2"/>
        <v>18</v>
      </c>
      <c r="AC6" s="3">
        <v>18</v>
      </c>
      <c r="AE6" s="15">
        <f t="shared" si="3"/>
        <v>100</v>
      </c>
    </row>
    <row r="7" spans="1:31" ht="12.75">
      <c r="A7" s="1" t="s">
        <v>1</v>
      </c>
      <c r="B7" s="3">
        <v>0</v>
      </c>
      <c r="C7" s="3">
        <v>5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3.5</v>
      </c>
      <c r="J7" s="3">
        <v>0</v>
      </c>
      <c r="K7" s="3">
        <v>4</v>
      </c>
      <c r="L7" s="3"/>
      <c r="M7" s="9">
        <f t="shared" si="0"/>
        <v>15.5</v>
      </c>
      <c r="N7" s="3"/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11">
        <f t="shared" si="1"/>
        <v>8</v>
      </c>
      <c r="X7" s="3"/>
      <c r="Y7" s="3">
        <v>5</v>
      </c>
      <c r="AA7" s="12">
        <f t="shared" si="2"/>
        <v>28.5</v>
      </c>
      <c r="AC7" s="3">
        <v>18</v>
      </c>
      <c r="AE7" s="15">
        <f t="shared" si="3"/>
        <v>158.33333333333331</v>
      </c>
    </row>
    <row r="8" spans="1:31" ht="12.75">
      <c r="A8" s="1" t="s">
        <v>34</v>
      </c>
      <c r="B8" s="3">
        <v>0</v>
      </c>
      <c r="C8" s="3">
        <v>0</v>
      </c>
      <c r="D8" s="3">
        <v>2.5</v>
      </c>
      <c r="E8" s="3">
        <v>0</v>
      </c>
      <c r="F8" s="3">
        <v>0</v>
      </c>
      <c r="G8" s="3">
        <v>0</v>
      </c>
      <c r="H8" s="3">
        <v>4.5</v>
      </c>
      <c r="I8" s="3">
        <v>0</v>
      </c>
      <c r="J8" s="3">
        <v>9</v>
      </c>
      <c r="K8" s="3">
        <v>4</v>
      </c>
      <c r="L8" s="3"/>
      <c r="M8" s="9">
        <f t="shared" si="0"/>
        <v>20</v>
      </c>
      <c r="N8" s="3"/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11">
        <f t="shared" si="1"/>
        <v>8</v>
      </c>
      <c r="X8" s="3"/>
      <c r="Y8" s="3">
        <v>0</v>
      </c>
      <c r="AA8" s="12">
        <f t="shared" si="2"/>
        <v>28</v>
      </c>
      <c r="AC8" s="3">
        <v>18</v>
      </c>
      <c r="AE8" s="15">
        <f t="shared" si="3"/>
        <v>155.55555555555557</v>
      </c>
    </row>
    <row r="9" spans="1:31" ht="12.75">
      <c r="A9" s="1" t="s">
        <v>5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/>
      <c r="M9" s="9">
        <f t="shared" si="0"/>
        <v>3</v>
      </c>
      <c r="N9" s="3"/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11">
        <f t="shared" si="1"/>
        <v>8</v>
      </c>
      <c r="Y9" s="3">
        <v>5</v>
      </c>
      <c r="AA9" s="12">
        <f t="shared" si="2"/>
        <v>16</v>
      </c>
      <c r="AC9" s="3">
        <v>18</v>
      </c>
      <c r="AE9" s="15">
        <f t="shared" si="3"/>
        <v>88.88888888888889</v>
      </c>
    </row>
    <row r="10" spans="1:31" ht="12.75">
      <c r="A10" s="16" t="s">
        <v>33</v>
      </c>
      <c r="B10" s="3">
        <v>3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/>
      <c r="M10" s="9">
        <f t="shared" si="0"/>
        <v>8</v>
      </c>
      <c r="N10" s="3"/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11">
        <f t="shared" si="1"/>
        <v>1</v>
      </c>
      <c r="Y10" s="3">
        <v>0</v>
      </c>
      <c r="AA10" s="12">
        <f t="shared" si="2"/>
        <v>9</v>
      </c>
      <c r="AC10" s="3">
        <v>18</v>
      </c>
      <c r="AE10" s="15">
        <f t="shared" si="3"/>
        <v>50</v>
      </c>
    </row>
    <row r="11" spans="1:31" ht="12.75">
      <c r="A11" s="1" t="s">
        <v>23</v>
      </c>
      <c r="B11" s="3">
        <v>0</v>
      </c>
      <c r="C11" s="3">
        <v>2.5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3</v>
      </c>
      <c r="K11" s="3">
        <v>4</v>
      </c>
      <c r="L11" s="3"/>
      <c r="M11" s="9">
        <f t="shared" si="0"/>
        <v>10.5</v>
      </c>
      <c r="N11" s="3"/>
      <c r="O11" s="3">
        <v>1</v>
      </c>
      <c r="P11" s="3">
        <v>1</v>
      </c>
      <c r="Q11" s="3">
        <v>0</v>
      </c>
      <c r="R11" s="3">
        <v>1</v>
      </c>
      <c r="S11" s="3">
        <v>0</v>
      </c>
      <c r="T11" s="3">
        <v>1</v>
      </c>
      <c r="U11" s="3">
        <v>1</v>
      </c>
      <c r="V11" s="3">
        <v>1</v>
      </c>
      <c r="W11" s="11">
        <f t="shared" si="1"/>
        <v>6</v>
      </c>
      <c r="Y11" s="3">
        <v>0</v>
      </c>
      <c r="AA11" s="12">
        <f t="shared" si="2"/>
        <v>16.5</v>
      </c>
      <c r="AC11" s="3">
        <v>18</v>
      </c>
      <c r="AE11" s="15">
        <f t="shared" si="3"/>
        <v>91.66666666666666</v>
      </c>
    </row>
    <row r="12" spans="1:31" ht="12.75">
      <c r="A12" s="16" t="s">
        <v>30</v>
      </c>
      <c r="B12" s="3">
        <v>4</v>
      </c>
      <c r="C12" s="3">
        <v>0</v>
      </c>
      <c r="D12" s="3">
        <v>4.5</v>
      </c>
      <c r="E12" s="3">
        <v>3</v>
      </c>
      <c r="F12" s="3">
        <v>0</v>
      </c>
      <c r="G12" s="3">
        <v>0</v>
      </c>
      <c r="H12" s="3">
        <v>2.5</v>
      </c>
      <c r="I12" s="3">
        <v>0</v>
      </c>
      <c r="J12" s="3">
        <v>5</v>
      </c>
      <c r="K12" s="3">
        <v>0</v>
      </c>
      <c r="L12" s="3"/>
      <c r="M12" s="9">
        <f t="shared" si="0"/>
        <v>19</v>
      </c>
      <c r="N12" s="3"/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11">
        <f t="shared" si="1"/>
        <v>2</v>
      </c>
      <c r="Y12" s="3">
        <v>0</v>
      </c>
      <c r="AA12" s="12">
        <f t="shared" si="2"/>
        <v>21</v>
      </c>
      <c r="AC12" s="3">
        <v>18</v>
      </c>
      <c r="AE12" s="15">
        <f t="shared" si="3"/>
        <v>116.66666666666667</v>
      </c>
    </row>
    <row r="13" spans="1:31" ht="12.75">
      <c r="A13" s="16" t="s">
        <v>39</v>
      </c>
      <c r="B13" s="3">
        <v>0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2</v>
      </c>
      <c r="J13" s="3">
        <v>4</v>
      </c>
      <c r="K13" s="3">
        <v>0</v>
      </c>
      <c r="M13" s="9">
        <f t="shared" si="0"/>
        <v>10</v>
      </c>
      <c r="N13" s="3"/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</v>
      </c>
      <c r="W13" s="11">
        <f t="shared" si="1"/>
        <v>1</v>
      </c>
      <c r="Y13" s="3">
        <v>0</v>
      </c>
      <c r="AA13" s="12">
        <f t="shared" si="2"/>
        <v>11</v>
      </c>
      <c r="AC13" s="3">
        <v>18</v>
      </c>
      <c r="AE13" s="15">
        <f t="shared" si="3"/>
        <v>61.111111111111114</v>
      </c>
    </row>
    <row r="14" spans="1:31" ht="12.75">
      <c r="A14" s="1" t="s">
        <v>25</v>
      </c>
      <c r="B14" s="3">
        <v>0</v>
      </c>
      <c r="C14" s="3">
        <v>1.5</v>
      </c>
      <c r="D14" s="3">
        <v>0</v>
      </c>
      <c r="E14" s="3">
        <v>1.5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/>
      <c r="M14" s="9">
        <f t="shared" si="0"/>
        <v>3</v>
      </c>
      <c r="N14" s="3"/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11">
        <f t="shared" si="1"/>
        <v>8</v>
      </c>
      <c r="X14" s="3"/>
      <c r="Y14" s="3">
        <v>0</v>
      </c>
      <c r="AA14" s="12">
        <f t="shared" si="2"/>
        <v>11</v>
      </c>
      <c r="AC14" s="3">
        <v>18</v>
      </c>
      <c r="AE14" s="15">
        <f t="shared" si="3"/>
        <v>61.111111111111114</v>
      </c>
    </row>
    <row r="15" spans="1:31" ht="12.75">
      <c r="A15" s="1" t="s">
        <v>21</v>
      </c>
      <c r="B15" s="3">
        <v>2</v>
      </c>
      <c r="C15" s="3">
        <v>2</v>
      </c>
      <c r="D15" s="3">
        <v>2</v>
      </c>
      <c r="E15" s="3">
        <v>2</v>
      </c>
      <c r="F15" s="3">
        <v>0</v>
      </c>
      <c r="G15" s="3">
        <v>2</v>
      </c>
      <c r="H15" s="3">
        <v>2</v>
      </c>
      <c r="I15" s="3">
        <v>2</v>
      </c>
      <c r="J15" s="3">
        <v>2</v>
      </c>
      <c r="K15" s="3">
        <v>0</v>
      </c>
      <c r="L15" s="3"/>
      <c r="M15" s="9">
        <f t="shared" si="0"/>
        <v>16</v>
      </c>
      <c r="N15" s="3"/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11">
        <f t="shared" si="1"/>
        <v>8</v>
      </c>
      <c r="Y15" s="6">
        <v>3</v>
      </c>
      <c r="AA15" s="12">
        <f t="shared" si="2"/>
        <v>27</v>
      </c>
      <c r="AC15" s="3">
        <v>18</v>
      </c>
      <c r="AE15" s="15">
        <f t="shared" si="3"/>
        <v>150</v>
      </c>
    </row>
    <row r="16" spans="1:31" ht="12.75">
      <c r="A16" s="1" t="s">
        <v>15</v>
      </c>
      <c r="B16" s="3">
        <v>0</v>
      </c>
      <c r="C16" s="3">
        <v>3</v>
      </c>
      <c r="D16" s="3">
        <v>0</v>
      </c>
      <c r="E16" s="3">
        <v>4</v>
      </c>
      <c r="F16" s="3">
        <v>0</v>
      </c>
      <c r="G16" s="3">
        <v>3</v>
      </c>
      <c r="H16" s="3">
        <v>0</v>
      </c>
      <c r="I16" s="3">
        <v>3.5</v>
      </c>
      <c r="J16" s="3">
        <v>4</v>
      </c>
      <c r="K16" s="3">
        <v>4</v>
      </c>
      <c r="L16" s="3"/>
      <c r="M16" s="9">
        <f t="shared" si="0"/>
        <v>21.5</v>
      </c>
      <c r="N16" s="3"/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11">
        <f t="shared" si="1"/>
        <v>7</v>
      </c>
      <c r="X16" s="3"/>
      <c r="Y16" s="3">
        <v>6</v>
      </c>
      <c r="AA16" s="12">
        <f t="shared" si="2"/>
        <v>34.5</v>
      </c>
      <c r="AC16" s="3">
        <v>18</v>
      </c>
      <c r="AE16" s="15">
        <f t="shared" si="3"/>
        <v>191.66666666666669</v>
      </c>
    </row>
    <row r="17" spans="1:31" ht="12.75">
      <c r="A17" s="1" t="s">
        <v>0</v>
      </c>
      <c r="B17" s="3">
        <v>3</v>
      </c>
      <c r="C17" s="3">
        <v>4.5</v>
      </c>
      <c r="D17" s="3">
        <v>4.5</v>
      </c>
      <c r="E17" s="3">
        <v>5</v>
      </c>
      <c r="F17" s="3">
        <v>0</v>
      </c>
      <c r="G17" s="3">
        <v>4</v>
      </c>
      <c r="H17" s="3">
        <v>2</v>
      </c>
      <c r="I17" s="3">
        <v>3.5</v>
      </c>
      <c r="J17" s="3">
        <v>5</v>
      </c>
      <c r="K17" s="3">
        <v>4</v>
      </c>
      <c r="L17" s="3"/>
      <c r="M17" s="9">
        <f t="shared" si="0"/>
        <v>35.5</v>
      </c>
      <c r="N17" s="3"/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11">
        <f t="shared" si="1"/>
        <v>8</v>
      </c>
      <c r="X17" s="3"/>
      <c r="Y17" s="3">
        <v>5</v>
      </c>
      <c r="AA17" s="12">
        <f t="shared" si="2"/>
        <v>48.5</v>
      </c>
      <c r="AC17" s="3">
        <v>18</v>
      </c>
      <c r="AE17" s="15">
        <f t="shared" si="3"/>
        <v>269.44444444444446</v>
      </c>
    </row>
    <row r="18" spans="1:31" ht="12.75">
      <c r="A18" s="1" t="s">
        <v>29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1.5</v>
      </c>
      <c r="I18" s="3">
        <v>0</v>
      </c>
      <c r="J18" s="3">
        <v>0</v>
      </c>
      <c r="K18" s="3">
        <v>0</v>
      </c>
      <c r="L18" s="3"/>
      <c r="M18" s="9">
        <f t="shared" si="0"/>
        <v>3.5</v>
      </c>
      <c r="N18" s="3"/>
      <c r="O18" s="3">
        <v>0</v>
      </c>
      <c r="P18" s="3">
        <v>1</v>
      </c>
      <c r="Q18" s="3">
        <v>1</v>
      </c>
      <c r="R18" s="3">
        <v>1</v>
      </c>
      <c r="S18" s="3">
        <v>0</v>
      </c>
      <c r="T18" s="3">
        <v>1</v>
      </c>
      <c r="U18" s="3">
        <v>1</v>
      </c>
      <c r="V18" s="3">
        <v>1</v>
      </c>
      <c r="W18" s="11">
        <f t="shared" si="1"/>
        <v>6</v>
      </c>
      <c r="Y18" s="3">
        <v>0</v>
      </c>
      <c r="AA18" s="12">
        <f t="shared" si="2"/>
        <v>9.5</v>
      </c>
      <c r="AC18" s="3">
        <v>18</v>
      </c>
      <c r="AE18" s="15">
        <f t="shared" si="3"/>
        <v>52.77777777777778</v>
      </c>
    </row>
    <row r="19" spans="1:31" ht="12.75">
      <c r="A19" s="1" t="s">
        <v>11</v>
      </c>
      <c r="B19" s="3">
        <v>3.5</v>
      </c>
      <c r="C19" s="3">
        <v>0</v>
      </c>
      <c r="D19" s="3">
        <v>3.5</v>
      </c>
      <c r="E19" s="3">
        <v>0</v>
      </c>
      <c r="F19" s="3">
        <v>0</v>
      </c>
      <c r="G19" s="3">
        <v>0</v>
      </c>
      <c r="H19" s="3">
        <v>1.5</v>
      </c>
      <c r="I19" s="3">
        <v>2.5</v>
      </c>
      <c r="J19" s="3">
        <v>2</v>
      </c>
      <c r="K19" s="3">
        <v>0</v>
      </c>
      <c r="L19" s="3"/>
      <c r="M19" s="9">
        <f t="shared" si="0"/>
        <v>13</v>
      </c>
      <c r="N19" s="3"/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0</v>
      </c>
      <c r="V19" s="3">
        <v>1</v>
      </c>
      <c r="W19" s="11">
        <f t="shared" si="1"/>
        <v>7</v>
      </c>
      <c r="X19" s="3"/>
      <c r="Y19" s="3">
        <v>5</v>
      </c>
      <c r="AA19" s="12">
        <f t="shared" si="2"/>
        <v>25</v>
      </c>
      <c r="AC19" s="3">
        <v>18</v>
      </c>
      <c r="AE19" s="15">
        <f t="shared" si="3"/>
        <v>138.88888888888889</v>
      </c>
    </row>
    <row r="20" spans="1:31" ht="12.75">
      <c r="A20" s="16" t="s">
        <v>35</v>
      </c>
      <c r="B20" s="3">
        <v>0</v>
      </c>
      <c r="C20" s="3">
        <v>0</v>
      </c>
      <c r="D20" s="3">
        <v>4</v>
      </c>
      <c r="E20" s="3">
        <v>0</v>
      </c>
      <c r="F20" s="3">
        <v>0</v>
      </c>
      <c r="G20" s="3">
        <v>0</v>
      </c>
      <c r="H20" s="3">
        <v>3</v>
      </c>
      <c r="I20" s="3">
        <v>3</v>
      </c>
      <c r="J20" s="3">
        <v>0</v>
      </c>
      <c r="K20" s="3">
        <v>0</v>
      </c>
      <c r="L20" s="3"/>
      <c r="M20" s="9">
        <f t="shared" si="0"/>
        <v>10</v>
      </c>
      <c r="N20" s="3"/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W20" s="11">
        <f t="shared" si="1"/>
        <v>1</v>
      </c>
      <c r="Y20" s="3">
        <v>0</v>
      </c>
      <c r="AA20" s="12">
        <f t="shared" si="2"/>
        <v>11</v>
      </c>
      <c r="AC20" s="3">
        <v>18</v>
      </c>
      <c r="AE20" s="15">
        <f t="shared" si="3"/>
        <v>61.111111111111114</v>
      </c>
    </row>
    <row r="21" spans="1:31" ht="12.75">
      <c r="A21" s="1" t="s">
        <v>20</v>
      </c>
      <c r="B21" s="3">
        <v>2</v>
      </c>
      <c r="C21" s="3">
        <v>0</v>
      </c>
      <c r="D21" s="3">
        <v>3.5</v>
      </c>
      <c r="E21" s="3">
        <v>0</v>
      </c>
      <c r="F21" s="3">
        <v>0</v>
      </c>
      <c r="G21" s="3">
        <v>0</v>
      </c>
      <c r="H21" s="3">
        <v>3</v>
      </c>
      <c r="I21" s="3">
        <v>2</v>
      </c>
      <c r="J21" s="3">
        <v>4.5</v>
      </c>
      <c r="K21" s="3">
        <v>0</v>
      </c>
      <c r="L21" s="3"/>
      <c r="M21" s="9">
        <f t="shared" si="0"/>
        <v>15</v>
      </c>
      <c r="N21" s="3"/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11">
        <f t="shared" si="1"/>
        <v>8</v>
      </c>
      <c r="X21" s="3"/>
      <c r="Y21" s="6">
        <v>3</v>
      </c>
      <c r="AA21" s="12">
        <f t="shared" si="2"/>
        <v>26</v>
      </c>
      <c r="AC21" s="3">
        <v>18</v>
      </c>
      <c r="AE21" s="15">
        <f t="shared" si="3"/>
        <v>144.44444444444443</v>
      </c>
    </row>
    <row r="22" spans="1:31" ht="12.75">
      <c r="A22" s="1" t="s">
        <v>6</v>
      </c>
      <c r="B22" s="3">
        <v>4</v>
      </c>
      <c r="C22" s="3">
        <v>0</v>
      </c>
      <c r="D22" s="3">
        <v>4.5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6</v>
      </c>
      <c r="K22" s="3">
        <v>4</v>
      </c>
      <c r="L22" s="3"/>
      <c r="M22" s="9">
        <f t="shared" si="0"/>
        <v>18.5</v>
      </c>
      <c r="N22" s="3"/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11">
        <f t="shared" si="1"/>
        <v>8</v>
      </c>
      <c r="X22" s="3"/>
      <c r="Y22" s="3">
        <v>5</v>
      </c>
      <c r="AA22" s="12">
        <f t="shared" si="2"/>
        <v>31.5</v>
      </c>
      <c r="AC22" s="3">
        <v>18</v>
      </c>
      <c r="AE22" s="15">
        <f t="shared" si="3"/>
        <v>175</v>
      </c>
    </row>
    <row r="23" spans="1:31" ht="12.75">
      <c r="A23" s="1" t="s">
        <v>36</v>
      </c>
      <c r="B23" s="3">
        <v>0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/>
      <c r="M23" s="9">
        <f t="shared" si="0"/>
        <v>3</v>
      </c>
      <c r="N23" s="3"/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11">
        <f t="shared" si="1"/>
        <v>8</v>
      </c>
      <c r="X23" s="3"/>
      <c r="Y23" s="3">
        <v>0</v>
      </c>
      <c r="AA23" s="12">
        <f t="shared" si="2"/>
        <v>11</v>
      </c>
      <c r="AC23" s="3">
        <v>18</v>
      </c>
      <c r="AE23" s="15">
        <f t="shared" si="3"/>
        <v>61.111111111111114</v>
      </c>
    </row>
    <row r="24" spans="1:31" ht="12.75">
      <c r="A24" s="1" t="s">
        <v>22</v>
      </c>
      <c r="B24" s="3">
        <v>0</v>
      </c>
      <c r="C24" s="3">
        <v>0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3</v>
      </c>
      <c r="J24" s="3">
        <v>5</v>
      </c>
      <c r="K24" s="3">
        <v>0</v>
      </c>
      <c r="L24" s="3"/>
      <c r="M24" s="9">
        <f t="shared" si="0"/>
        <v>11</v>
      </c>
      <c r="N24" s="3"/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11">
        <f t="shared" si="1"/>
        <v>8</v>
      </c>
      <c r="X24" s="3"/>
      <c r="Y24" s="3">
        <v>2</v>
      </c>
      <c r="AA24" s="12">
        <f t="shared" si="2"/>
        <v>21</v>
      </c>
      <c r="AC24" s="3">
        <v>18</v>
      </c>
      <c r="AE24" s="15">
        <f t="shared" si="3"/>
        <v>116.66666666666667</v>
      </c>
    </row>
    <row r="25" spans="1:31" ht="12.75">
      <c r="A25" s="1" t="s">
        <v>7</v>
      </c>
      <c r="B25" s="3">
        <v>0</v>
      </c>
      <c r="C25" s="6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/>
      <c r="M25" s="9">
        <f t="shared" si="0"/>
        <v>1</v>
      </c>
      <c r="N25" s="3"/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11">
        <f t="shared" si="1"/>
        <v>8</v>
      </c>
      <c r="X25" s="3"/>
      <c r="Y25" s="3">
        <v>5</v>
      </c>
      <c r="AA25" s="12">
        <f t="shared" si="2"/>
        <v>14</v>
      </c>
      <c r="AC25" s="3">
        <v>18</v>
      </c>
      <c r="AE25" s="15">
        <f t="shared" si="3"/>
        <v>77.77777777777779</v>
      </c>
    </row>
    <row r="26" spans="1:31" ht="12.75">
      <c r="A26" s="16" t="s">
        <v>28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/>
      <c r="M26" s="9">
        <f t="shared" si="0"/>
        <v>4</v>
      </c>
      <c r="N26" s="3"/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  <c r="W26" s="11">
        <f t="shared" si="1"/>
        <v>1</v>
      </c>
      <c r="Y26" s="3">
        <v>0</v>
      </c>
      <c r="AA26" s="12">
        <f t="shared" si="2"/>
        <v>5</v>
      </c>
      <c r="AC26" s="3">
        <v>18</v>
      </c>
      <c r="AE26" s="15">
        <f t="shared" si="3"/>
        <v>27.77777777777778</v>
      </c>
    </row>
    <row r="27" spans="1:31" ht="12.75">
      <c r="A27" s="1" t="s">
        <v>12</v>
      </c>
      <c r="B27" s="3">
        <v>2</v>
      </c>
      <c r="C27" s="3">
        <v>6</v>
      </c>
      <c r="D27" s="3">
        <v>0</v>
      </c>
      <c r="E27" s="3">
        <v>5</v>
      </c>
      <c r="F27" s="3">
        <v>5</v>
      </c>
      <c r="G27" s="3">
        <v>6</v>
      </c>
      <c r="H27" s="3">
        <v>4.5</v>
      </c>
      <c r="I27" s="3">
        <v>0</v>
      </c>
      <c r="J27" s="3">
        <v>0</v>
      </c>
      <c r="K27" s="3">
        <v>5</v>
      </c>
      <c r="L27" s="3"/>
      <c r="M27" s="9">
        <f t="shared" si="0"/>
        <v>33.5</v>
      </c>
      <c r="N27" s="3"/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11">
        <f t="shared" si="1"/>
        <v>8</v>
      </c>
      <c r="X27" s="3"/>
      <c r="Y27" s="3">
        <v>4</v>
      </c>
      <c r="AA27" s="12">
        <f t="shared" si="2"/>
        <v>45.5</v>
      </c>
      <c r="AC27" s="3">
        <v>18</v>
      </c>
      <c r="AE27" s="15">
        <f t="shared" si="3"/>
        <v>252.77777777777777</v>
      </c>
    </row>
    <row r="28" spans="1:31" ht="12.75">
      <c r="A28" s="16" t="s">
        <v>9</v>
      </c>
      <c r="B28" s="3">
        <v>4</v>
      </c>
      <c r="C28" s="3">
        <v>6</v>
      </c>
      <c r="D28" s="3">
        <v>5</v>
      </c>
      <c r="E28" s="3">
        <v>5.5</v>
      </c>
      <c r="F28" s="3">
        <v>0</v>
      </c>
      <c r="G28" s="3">
        <v>3</v>
      </c>
      <c r="H28" s="3">
        <v>5.5</v>
      </c>
      <c r="I28" s="3">
        <v>3.5</v>
      </c>
      <c r="J28" s="3">
        <v>0</v>
      </c>
      <c r="K28" s="3">
        <v>4</v>
      </c>
      <c r="L28" s="3"/>
      <c r="M28" s="9">
        <f t="shared" si="0"/>
        <v>36.5</v>
      </c>
      <c r="N28" s="3"/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1</v>
      </c>
      <c r="W28" s="11">
        <f t="shared" si="1"/>
        <v>3</v>
      </c>
      <c r="Y28" s="3">
        <v>5</v>
      </c>
      <c r="AA28" s="12">
        <f t="shared" si="2"/>
        <v>44.5</v>
      </c>
      <c r="AC28" s="3">
        <v>18</v>
      </c>
      <c r="AE28" s="15">
        <f t="shared" si="3"/>
        <v>247.22222222222223</v>
      </c>
    </row>
    <row r="29" spans="1:31" ht="12.75">
      <c r="A29" s="16" t="s">
        <v>32</v>
      </c>
      <c r="B29" s="3">
        <v>0</v>
      </c>
      <c r="C29" s="3">
        <v>5.5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/>
      <c r="M29" s="9">
        <f t="shared" si="0"/>
        <v>5.5</v>
      </c>
      <c r="N29" s="3"/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11">
        <f t="shared" si="1"/>
        <v>1</v>
      </c>
      <c r="Y29" s="3">
        <v>0</v>
      </c>
      <c r="AA29" s="12">
        <f t="shared" si="2"/>
        <v>6.5</v>
      </c>
      <c r="AC29" s="3">
        <v>18</v>
      </c>
      <c r="AE29" s="15">
        <f t="shared" si="3"/>
        <v>36.11111111111111</v>
      </c>
    </row>
    <row r="30" spans="1:31" ht="12.75">
      <c r="A30" s="1" t="s">
        <v>19</v>
      </c>
      <c r="B30" s="3">
        <v>4</v>
      </c>
      <c r="C30" s="3">
        <v>0</v>
      </c>
      <c r="D30" s="3">
        <v>4</v>
      </c>
      <c r="E30" s="3">
        <v>0</v>
      </c>
      <c r="F30" s="3">
        <v>0</v>
      </c>
      <c r="G30" s="3">
        <v>0</v>
      </c>
      <c r="H30" s="3">
        <v>4.5</v>
      </c>
      <c r="I30" s="3">
        <v>0</v>
      </c>
      <c r="J30" s="3">
        <v>2</v>
      </c>
      <c r="K30" s="3">
        <v>0</v>
      </c>
      <c r="L30" s="3"/>
      <c r="M30" s="9">
        <f t="shared" si="0"/>
        <v>14.5</v>
      </c>
      <c r="N30" s="3"/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11">
        <f t="shared" si="1"/>
        <v>8</v>
      </c>
      <c r="X30" s="3"/>
      <c r="Y30" s="3">
        <v>3</v>
      </c>
      <c r="AA30" s="12">
        <f t="shared" si="2"/>
        <v>25.5</v>
      </c>
      <c r="AC30" s="3">
        <v>18</v>
      </c>
      <c r="AE30" s="15">
        <f t="shared" si="3"/>
        <v>141.66666666666669</v>
      </c>
    </row>
    <row r="31" spans="1:31" ht="12.75">
      <c r="A31" s="1" t="s">
        <v>14</v>
      </c>
      <c r="B31" s="3">
        <v>0</v>
      </c>
      <c r="C31" s="3">
        <v>3</v>
      </c>
      <c r="D31" s="3">
        <v>0</v>
      </c>
      <c r="E31" s="3">
        <v>4</v>
      </c>
      <c r="F31" s="3">
        <v>0</v>
      </c>
      <c r="G31" s="3">
        <v>3</v>
      </c>
      <c r="H31" s="3">
        <v>0</v>
      </c>
      <c r="I31" s="3">
        <v>3.5</v>
      </c>
      <c r="J31" s="3">
        <v>4</v>
      </c>
      <c r="K31" s="3">
        <v>4</v>
      </c>
      <c r="L31" s="3"/>
      <c r="M31" s="9">
        <f t="shared" si="0"/>
        <v>21.5</v>
      </c>
      <c r="N31" s="3"/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11">
        <f t="shared" si="1"/>
        <v>8</v>
      </c>
      <c r="X31" s="3"/>
      <c r="Y31" s="3">
        <v>8</v>
      </c>
      <c r="AA31" s="12">
        <f t="shared" si="2"/>
        <v>37.5</v>
      </c>
      <c r="AC31" s="3">
        <v>18</v>
      </c>
      <c r="AE31" s="15">
        <f t="shared" si="3"/>
        <v>208.33333333333334</v>
      </c>
    </row>
    <row r="32" spans="1:31" ht="12.75">
      <c r="A32" s="1" t="s">
        <v>18</v>
      </c>
      <c r="B32" s="3">
        <v>0</v>
      </c>
      <c r="C32" s="3">
        <v>5</v>
      </c>
      <c r="D32" s="3">
        <v>6</v>
      </c>
      <c r="E32" s="3">
        <v>0</v>
      </c>
      <c r="F32" s="3">
        <v>0</v>
      </c>
      <c r="G32" s="3">
        <v>0</v>
      </c>
      <c r="H32" s="3">
        <v>3.5</v>
      </c>
      <c r="I32" s="3">
        <v>7</v>
      </c>
      <c r="J32" s="3">
        <v>9.5</v>
      </c>
      <c r="K32" s="3">
        <v>0</v>
      </c>
      <c r="L32" s="3"/>
      <c r="M32" s="9">
        <f t="shared" si="0"/>
        <v>31</v>
      </c>
      <c r="N32" s="3"/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11">
        <f t="shared" si="1"/>
        <v>8</v>
      </c>
      <c r="X32" s="3"/>
      <c r="Y32" s="3">
        <v>4</v>
      </c>
      <c r="AA32" s="12">
        <f t="shared" si="2"/>
        <v>43</v>
      </c>
      <c r="AC32" s="3">
        <v>18</v>
      </c>
      <c r="AE32" s="15">
        <f t="shared" si="3"/>
        <v>238.88888888888889</v>
      </c>
    </row>
    <row r="33" spans="1:31" ht="12.75">
      <c r="A33" s="1" t="s">
        <v>3</v>
      </c>
      <c r="B33" s="3">
        <v>4</v>
      </c>
      <c r="C33" s="3">
        <v>6</v>
      </c>
      <c r="D33" s="3">
        <v>5</v>
      </c>
      <c r="E33" s="3">
        <v>5.5</v>
      </c>
      <c r="F33" s="3">
        <v>0</v>
      </c>
      <c r="G33" s="3">
        <v>4</v>
      </c>
      <c r="H33" s="3">
        <v>0</v>
      </c>
      <c r="I33" s="3">
        <v>5.5</v>
      </c>
      <c r="J33" s="3">
        <v>9.5</v>
      </c>
      <c r="K33" s="3">
        <v>5</v>
      </c>
      <c r="L33" s="3"/>
      <c r="M33" s="9">
        <f t="shared" si="0"/>
        <v>44.5</v>
      </c>
      <c r="N33" s="3"/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11">
        <f t="shared" si="1"/>
        <v>8</v>
      </c>
      <c r="X33" s="3"/>
      <c r="Y33" s="3">
        <v>7</v>
      </c>
      <c r="AA33" s="12">
        <f t="shared" si="2"/>
        <v>59.5</v>
      </c>
      <c r="AC33" s="3">
        <v>18</v>
      </c>
      <c r="AE33" s="15">
        <f t="shared" si="3"/>
        <v>330.55555555555554</v>
      </c>
    </row>
    <row r="34" spans="1:31" ht="12.75">
      <c r="A34" s="1" t="s">
        <v>24</v>
      </c>
      <c r="B34" s="3">
        <v>3</v>
      </c>
      <c r="C34" s="3">
        <v>3.5</v>
      </c>
      <c r="D34" s="3">
        <v>0</v>
      </c>
      <c r="E34" s="3">
        <v>5.5</v>
      </c>
      <c r="F34" s="3">
        <v>0</v>
      </c>
      <c r="G34" s="3">
        <v>3.5</v>
      </c>
      <c r="H34" s="3">
        <v>4</v>
      </c>
      <c r="I34" s="3">
        <v>7.5</v>
      </c>
      <c r="J34" s="3">
        <v>5</v>
      </c>
      <c r="K34" s="3">
        <v>6.5</v>
      </c>
      <c r="L34" s="3"/>
      <c r="M34" s="9">
        <f t="shared" si="0"/>
        <v>38.5</v>
      </c>
      <c r="N34" s="3"/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0</v>
      </c>
      <c r="U34" s="3">
        <v>1</v>
      </c>
      <c r="V34" s="3">
        <v>1</v>
      </c>
      <c r="W34" s="11">
        <f t="shared" si="1"/>
        <v>7</v>
      </c>
      <c r="X34" s="3"/>
      <c r="Y34" s="3">
        <v>0</v>
      </c>
      <c r="AA34" s="12">
        <f t="shared" si="2"/>
        <v>45.5</v>
      </c>
      <c r="AC34" s="3">
        <v>18</v>
      </c>
      <c r="AE34" s="15">
        <f t="shared" si="3"/>
        <v>252.77777777777777</v>
      </c>
    </row>
    <row r="35" spans="1:31" ht="12.75">
      <c r="A35" s="1" t="s">
        <v>8</v>
      </c>
      <c r="B35" s="3">
        <v>3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3.5</v>
      </c>
      <c r="I35" s="3">
        <v>0</v>
      </c>
      <c r="J35" s="3">
        <v>2</v>
      </c>
      <c r="K35" s="3">
        <v>4</v>
      </c>
      <c r="L35" s="3"/>
      <c r="M35" s="9">
        <f t="shared" si="0"/>
        <v>15.5</v>
      </c>
      <c r="N35" s="3"/>
      <c r="O35" s="3">
        <v>1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11">
        <f t="shared" si="1"/>
        <v>7</v>
      </c>
      <c r="Y35" s="3">
        <v>4</v>
      </c>
      <c r="AA35" s="12">
        <f t="shared" si="2"/>
        <v>26.5</v>
      </c>
      <c r="AC35" s="3">
        <v>18</v>
      </c>
      <c r="AE35" s="15">
        <f t="shared" si="3"/>
        <v>147.22222222222223</v>
      </c>
    </row>
    <row r="36" spans="1:31" ht="12.75">
      <c r="A36" s="1" t="s">
        <v>10</v>
      </c>
      <c r="B36" s="3">
        <v>0</v>
      </c>
      <c r="C36" s="3">
        <v>3</v>
      </c>
      <c r="D36" s="3">
        <v>0</v>
      </c>
      <c r="E36" s="3">
        <v>4.5</v>
      </c>
      <c r="F36" s="3">
        <v>0</v>
      </c>
      <c r="G36" s="3">
        <v>3.5</v>
      </c>
      <c r="H36" s="3">
        <v>6.5</v>
      </c>
      <c r="I36" s="3">
        <v>1</v>
      </c>
      <c r="J36" s="3">
        <v>5</v>
      </c>
      <c r="K36" s="3">
        <v>4</v>
      </c>
      <c r="L36" s="3"/>
      <c r="M36" s="9">
        <f t="shared" si="0"/>
        <v>27.5</v>
      </c>
      <c r="N36" s="3"/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11">
        <f t="shared" si="1"/>
        <v>8</v>
      </c>
      <c r="X36" s="3"/>
      <c r="Y36" s="3">
        <v>3</v>
      </c>
      <c r="AA36" s="12">
        <f t="shared" si="2"/>
        <v>38.5</v>
      </c>
      <c r="AC36" s="3">
        <v>18</v>
      </c>
      <c r="AE36" s="15">
        <f t="shared" si="3"/>
        <v>213.88888888888889</v>
      </c>
    </row>
    <row r="37" spans="1:31" ht="12.75">
      <c r="A37" s="1" t="s">
        <v>4</v>
      </c>
      <c r="B37" s="3">
        <v>3.5</v>
      </c>
      <c r="C37" s="3">
        <v>0</v>
      </c>
      <c r="D37" s="3">
        <v>3.5</v>
      </c>
      <c r="E37" s="3">
        <v>0</v>
      </c>
      <c r="F37" s="3">
        <v>0</v>
      </c>
      <c r="G37" s="3">
        <v>0</v>
      </c>
      <c r="H37" s="3">
        <v>2.5</v>
      </c>
      <c r="I37" s="3">
        <v>2.5</v>
      </c>
      <c r="J37" s="3">
        <v>2</v>
      </c>
      <c r="K37" s="3">
        <v>0</v>
      </c>
      <c r="L37" s="3"/>
      <c r="M37" s="9">
        <f t="shared" si="0"/>
        <v>14</v>
      </c>
      <c r="N37" s="3"/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11">
        <f t="shared" si="1"/>
        <v>8</v>
      </c>
      <c r="X37" s="3"/>
      <c r="Y37" s="3">
        <v>5</v>
      </c>
      <c r="AA37" s="12">
        <f t="shared" si="2"/>
        <v>27</v>
      </c>
      <c r="AC37" s="3">
        <v>18</v>
      </c>
      <c r="AE37" s="15">
        <f t="shared" si="3"/>
        <v>150</v>
      </c>
    </row>
    <row r="38" spans="1:31" ht="12.75">
      <c r="A38" s="16" t="s">
        <v>26</v>
      </c>
      <c r="B38" s="3">
        <v>3</v>
      </c>
      <c r="C38" s="3">
        <v>0</v>
      </c>
      <c r="D38" s="3">
        <v>3</v>
      </c>
      <c r="E38" s="3">
        <v>0</v>
      </c>
      <c r="F38" s="3">
        <v>0</v>
      </c>
      <c r="G38" s="3">
        <v>0</v>
      </c>
      <c r="H38" s="3">
        <v>0</v>
      </c>
      <c r="I38" s="3">
        <v>2</v>
      </c>
      <c r="J38" s="3">
        <v>0</v>
      </c>
      <c r="K38" s="3">
        <v>0</v>
      </c>
      <c r="L38" s="3"/>
      <c r="M38" s="9">
        <f t="shared" si="0"/>
        <v>8</v>
      </c>
      <c r="N38" s="3"/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1</v>
      </c>
      <c r="W38" s="11">
        <f t="shared" si="1"/>
        <v>1</v>
      </c>
      <c r="Y38" s="3">
        <v>0</v>
      </c>
      <c r="AA38" s="12">
        <f t="shared" si="2"/>
        <v>9</v>
      </c>
      <c r="AC38" s="3">
        <v>18</v>
      </c>
      <c r="AE38" s="15">
        <f t="shared" si="3"/>
        <v>50</v>
      </c>
    </row>
    <row r="40" spans="1:6" ht="12.75">
      <c r="A40" s="17" t="s">
        <v>61</v>
      </c>
      <c r="B40" s="18"/>
      <c r="C40" s="18"/>
      <c r="D40" s="18"/>
      <c r="E40" s="18"/>
      <c r="F40" s="18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Romo and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Romo</dc:creator>
  <cp:keywords/>
  <dc:description/>
  <cp:lastModifiedBy>Armando Romo</cp:lastModifiedBy>
  <dcterms:created xsi:type="dcterms:W3CDTF">2009-01-16T00:20:38Z</dcterms:created>
  <dcterms:modified xsi:type="dcterms:W3CDTF">2009-03-24T02:23:36Z</dcterms:modified>
  <cp:category/>
  <cp:version/>
  <cp:contentType/>
  <cp:contentStatus/>
</cp:coreProperties>
</file>